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an\Documents\Cuypershuis bestuur Vrienden\Penningmeester\Financiën 2025\"/>
    </mc:Choice>
  </mc:AlternateContent>
  <xr:revisionPtr revIDLastSave="0" documentId="13_ncr:1_{DCADD1AA-1808-400E-8967-EAE658CE5D6F}" xr6:coauthVersionLast="47" xr6:coauthVersionMax="47" xr10:uidLastSave="{00000000-0000-0000-0000-000000000000}"/>
  <bookViews>
    <workbookView xWindow="-120" yWindow="-120" windowWidth="29040" windowHeight="15840" xr2:uid="{6B867D07-91BB-4D4E-AE46-DF707D566B4A}"/>
  </bookViews>
  <sheets>
    <sheet name="Blad1" sheetId="1" r:id="rId1"/>
  </sheets>
  <definedNames>
    <definedName name="_xlnm.Print_Area" localSheetId="0">Blad1!$A$1:$C$38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8" i="1"/>
  <c r="C19" i="1"/>
  <c r="C29" i="1" s="1"/>
  <c r="C8" i="1"/>
  <c r="C10" i="1" s="1"/>
  <c r="B8" i="1"/>
</calcChain>
</file>

<file path=xl/sharedStrings.xml><?xml version="1.0" encoding="utf-8"?>
<sst xmlns="http://schemas.openxmlformats.org/spreadsheetml/2006/main" count="24" uniqueCount="24">
  <si>
    <t>Balans Vrienden Cuypershuis per 31-12-2025</t>
  </si>
  <si>
    <t>Activa</t>
  </si>
  <si>
    <t>Liquide middelen: Rabobank</t>
  </si>
  <si>
    <t>Passiva</t>
  </si>
  <si>
    <t>Eigen Vermogen</t>
  </si>
  <si>
    <t>Vooruitbetaalde lidmaatschapsgelden</t>
  </si>
  <si>
    <t>Resultatenrekening Vrienden Cuypershuis 2025</t>
  </si>
  <si>
    <t>Baten</t>
  </si>
  <si>
    <t>Jaarlijkse lidmaatschapsgelden Vrienden</t>
  </si>
  <si>
    <t>Bijdragen Vrienden aan activiteiten</t>
  </si>
  <si>
    <t>Bankrente</t>
  </si>
  <si>
    <t>Lasten</t>
  </si>
  <si>
    <t>Uitgaven Vriendenactiviteiten</t>
  </si>
  <si>
    <t>Representatiekosten en attenties</t>
  </si>
  <si>
    <t>Bankkosten</t>
  </si>
  <si>
    <t>Website en google-account (info-mailadres)</t>
  </si>
  <si>
    <t>Administratiekosten</t>
  </si>
  <si>
    <t>Bijdrage landelijke vereniging NFVM/regio</t>
  </si>
  <si>
    <t>Donatie Cuypershuis</t>
  </si>
  <si>
    <t>Netto-resultaat 2025</t>
  </si>
  <si>
    <t>Saldi 31-12-2025</t>
  </si>
  <si>
    <t>Saldi 31-12-2024</t>
  </si>
  <si>
    <t>De inzet van het bestuur van de Vrienden van het Cuypershuis is geheel belangeloos.</t>
  </si>
  <si>
    <t>Wel ontvangen zij een vergoeding voor gemaakte kosten voor de uitoefening van hun functie.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</si>
</sst>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b/>
      <sz val="14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vertical="center"/>
    </xf>
    <xf numFmtId="0" fontId="3" fillId="0" borderId="0" xfId="0" applyFont="1"/>
    <xf numFmtId="44" fontId="2" fillId="0" borderId="4" xfId="0" applyNumberFormat="1" applyFont="1" applyBorder="1"/>
    <xf numFmtId="44" fontId="2" fillId="0" borderId="0" xfId="0" applyNumberFormat="1" applyFont="1"/>
    <xf numFmtId="44" fontId="2" fillId="0" borderId="5" xfId="0" applyNumberFormat="1" applyFont="1" applyBorder="1"/>
    <xf numFmtId="0" fontId="0" fillId="0" borderId="0" xfId="0" applyAlignment="1">
      <alignment horizontal="right"/>
    </xf>
    <xf numFmtId="44" fontId="3" fillId="0" borderId="4" xfId="0" applyNumberFormat="1" applyFont="1" applyBorder="1" applyAlignment="1">
      <alignment horizontal="right"/>
    </xf>
    <xf numFmtId="44" fontId="3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ECE9-46EC-4537-886A-F34939C2A8A2}">
  <dimension ref="A1:K39"/>
  <sheetViews>
    <sheetView tabSelected="1" zoomScaleNormal="100" workbookViewId="0">
      <selection activeCell="K26" sqref="K26"/>
    </sheetView>
  </sheetViews>
  <sheetFormatPr defaultRowHeight="15" x14ac:dyDescent="0.25"/>
  <cols>
    <col min="1" max="1" width="42.28515625" customWidth="1"/>
    <col min="2" max="3" width="14.7109375" customWidth="1"/>
    <col min="4" max="4" width="20.28515625" customWidth="1"/>
    <col min="5" max="5" width="16.5703125" customWidth="1"/>
    <col min="6" max="6" width="15.140625" customWidth="1"/>
    <col min="7" max="7" width="12.7109375" customWidth="1"/>
  </cols>
  <sheetData>
    <row r="1" spans="1:11" ht="19.5" thickBot="1" x14ac:dyDescent="0.35">
      <c r="A1" s="10" t="s">
        <v>0</v>
      </c>
      <c r="B1" s="11"/>
      <c r="C1" s="12"/>
      <c r="E1" s="13"/>
      <c r="F1" s="13"/>
      <c r="G1" s="13"/>
    </row>
    <row r="2" spans="1:11" x14ac:dyDescent="0.25">
      <c r="B2" s="1"/>
      <c r="C2" s="1"/>
      <c r="D2" s="1"/>
    </row>
    <row r="3" spans="1:11" x14ac:dyDescent="0.25">
      <c r="A3" s="1"/>
      <c r="B3" s="2">
        <v>46022</v>
      </c>
      <c r="C3" s="2">
        <v>45657</v>
      </c>
      <c r="D3" s="1"/>
      <c r="E3" s="1"/>
      <c r="F3" s="2"/>
      <c r="G3" s="2"/>
      <c r="H3" s="1"/>
      <c r="I3" s="1"/>
      <c r="J3" s="1"/>
      <c r="K3" s="1"/>
    </row>
    <row r="4" spans="1:11" x14ac:dyDescent="0.25">
      <c r="A4" s="3" t="s">
        <v>1</v>
      </c>
      <c r="B4" s="1"/>
      <c r="C4" s="1"/>
      <c r="D4" s="1"/>
      <c r="E4" s="3"/>
      <c r="F4" s="1"/>
      <c r="G4" s="1"/>
      <c r="H4" s="1"/>
      <c r="I4" s="1"/>
      <c r="J4" s="1"/>
      <c r="K4" s="1"/>
    </row>
    <row r="5" spans="1:11" ht="15.75" thickBot="1" x14ac:dyDescent="0.3">
      <c r="A5" s="1" t="s">
        <v>2</v>
      </c>
      <c r="B5" s="4">
        <v>13461.06</v>
      </c>
      <c r="C5" s="4">
        <v>13044.77</v>
      </c>
      <c r="D5" s="5"/>
      <c r="E5" s="1"/>
      <c r="F5" s="5"/>
      <c r="G5" s="5"/>
      <c r="H5" s="1"/>
      <c r="I5" s="1"/>
      <c r="J5" s="1"/>
      <c r="K5" s="1"/>
    </row>
    <row r="6" spans="1:11" ht="15.75" thickTop="1" x14ac:dyDescent="0.25">
      <c r="A6" s="1"/>
      <c r="B6" s="5"/>
      <c r="C6" s="5"/>
      <c r="D6" s="5"/>
      <c r="E6" s="1"/>
      <c r="F6" s="5"/>
      <c r="G6" s="5"/>
      <c r="H6" s="1"/>
      <c r="I6" s="1"/>
      <c r="J6" s="1"/>
      <c r="K6" s="1"/>
    </row>
    <row r="7" spans="1:11" x14ac:dyDescent="0.25">
      <c r="A7" s="3" t="s">
        <v>3</v>
      </c>
      <c r="B7" s="5"/>
      <c r="C7" s="5"/>
      <c r="D7" s="5"/>
      <c r="E7" s="3"/>
      <c r="F7" s="5"/>
      <c r="G7" s="5"/>
      <c r="H7" s="1"/>
      <c r="I7" s="1"/>
      <c r="J7" s="1"/>
      <c r="K7" s="1"/>
    </row>
    <row r="8" spans="1:11" x14ac:dyDescent="0.25">
      <c r="A8" s="1" t="s">
        <v>4</v>
      </c>
      <c r="B8" s="5">
        <f>B10-B9</f>
        <v>12961.06</v>
      </c>
      <c r="C8" s="5">
        <f>13044.77-1570</f>
        <v>11474.77</v>
      </c>
      <c r="D8" s="5"/>
      <c r="E8" s="1"/>
      <c r="F8" s="5"/>
      <c r="G8" s="5"/>
      <c r="H8" s="1"/>
      <c r="I8" s="1"/>
      <c r="J8" s="1"/>
      <c r="K8" s="1"/>
    </row>
    <row r="9" spans="1:11" x14ac:dyDescent="0.25">
      <c r="A9" s="1" t="s">
        <v>5</v>
      </c>
      <c r="B9" s="5">
        <v>500</v>
      </c>
      <c r="C9" s="5">
        <v>1570</v>
      </c>
      <c r="D9" s="5"/>
      <c r="E9" s="1"/>
      <c r="F9" s="5"/>
      <c r="G9" s="5"/>
      <c r="H9" s="1"/>
      <c r="I9" s="1"/>
      <c r="J9" s="1"/>
      <c r="K9" s="1"/>
    </row>
    <row r="10" spans="1:11" ht="15.75" thickBot="1" x14ac:dyDescent="0.3">
      <c r="A10" s="1"/>
      <c r="B10" s="4">
        <v>13461.06</v>
      </c>
      <c r="C10" s="4">
        <f>SUM(C8:C9)</f>
        <v>13044.77</v>
      </c>
      <c r="D10" s="5"/>
      <c r="E10" s="1"/>
      <c r="F10" s="5"/>
      <c r="G10" s="5"/>
      <c r="H10" s="1"/>
      <c r="I10" s="1"/>
      <c r="J10" s="1"/>
      <c r="K10" s="1"/>
    </row>
    <row r="11" spans="1:11" ht="15.75" thickTop="1" x14ac:dyDescent="0.25">
      <c r="A11" s="1"/>
      <c r="B11" s="5"/>
      <c r="C11" s="5"/>
      <c r="D11" s="5"/>
      <c r="E11" s="1"/>
      <c r="F11" s="1"/>
      <c r="G11" s="1"/>
      <c r="H11" s="1"/>
      <c r="I11" s="1"/>
      <c r="J11" s="1"/>
      <c r="K11" s="1"/>
    </row>
    <row r="12" spans="1:11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9.5" thickBot="1" x14ac:dyDescent="0.35">
      <c r="A13" s="10" t="s">
        <v>6</v>
      </c>
      <c r="B13" s="11"/>
      <c r="C13" s="12"/>
      <c r="D13" s="1"/>
      <c r="E13" s="5"/>
      <c r="F13" s="1"/>
      <c r="G13" s="1"/>
      <c r="H13" s="1"/>
      <c r="I13" s="5"/>
      <c r="J13" s="1"/>
      <c r="K13" s="1"/>
    </row>
    <row r="14" spans="1:11" x14ac:dyDescent="0.25">
      <c r="C14" s="1"/>
      <c r="D14" s="1"/>
      <c r="E14" s="5"/>
      <c r="F14" s="1"/>
      <c r="G14" s="1"/>
      <c r="H14" s="1"/>
      <c r="I14" s="5"/>
      <c r="J14" s="1"/>
      <c r="K14" s="1"/>
    </row>
    <row r="15" spans="1:11" x14ac:dyDescent="0.25">
      <c r="A15" s="3" t="s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 t="s">
        <v>8</v>
      </c>
      <c r="B16" s="5">
        <v>3030</v>
      </c>
      <c r="C16" s="1"/>
      <c r="D16" s="1"/>
      <c r="E16" s="1"/>
      <c r="F16" s="5"/>
      <c r="G16" s="1"/>
      <c r="H16" s="1"/>
      <c r="I16" s="1"/>
      <c r="J16" s="1"/>
      <c r="K16" s="1"/>
    </row>
    <row r="17" spans="1:11" x14ac:dyDescent="0.25">
      <c r="A17" s="1" t="s">
        <v>9</v>
      </c>
      <c r="B17" s="5">
        <v>4227.5</v>
      </c>
      <c r="C17" s="5"/>
      <c r="D17" s="1"/>
      <c r="E17" s="1"/>
      <c r="F17" s="5"/>
      <c r="G17" s="5"/>
      <c r="H17" s="1"/>
      <c r="I17" s="1"/>
      <c r="J17" s="1"/>
      <c r="K17" s="1"/>
    </row>
    <row r="18" spans="1:11" x14ac:dyDescent="0.25">
      <c r="A18" s="1" t="s">
        <v>10</v>
      </c>
      <c r="B18" s="6">
        <v>96.26</v>
      </c>
      <c r="C18" s="5"/>
      <c r="D18" s="1"/>
      <c r="E18" s="1"/>
      <c r="F18" s="5"/>
      <c r="G18" s="5"/>
      <c r="H18" s="1"/>
      <c r="I18" s="1"/>
      <c r="J18" s="1"/>
      <c r="K18" s="1"/>
    </row>
    <row r="19" spans="1:11" x14ac:dyDescent="0.25">
      <c r="A19" s="1"/>
      <c r="C19" s="5">
        <f>SUM(B16:B18)</f>
        <v>7353.76</v>
      </c>
      <c r="D19" s="1"/>
      <c r="E19" s="1"/>
      <c r="G19" s="5"/>
      <c r="H19" s="1"/>
      <c r="I19" s="1"/>
      <c r="J19" s="1"/>
      <c r="K19" s="1"/>
    </row>
    <row r="20" spans="1:11" x14ac:dyDescent="0.25">
      <c r="A20" s="3" t="s">
        <v>11</v>
      </c>
      <c r="B20" s="1"/>
      <c r="C20" s="1"/>
      <c r="D20" s="1"/>
      <c r="E20" s="3"/>
      <c r="F20" s="1"/>
      <c r="G20" s="1"/>
      <c r="H20" s="1"/>
      <c r="I20" s="1"/>
      <c r="J20" s="1"/>
      <c r="K20" s="1"/>
    </row>
    <row r="21" spans="1:11" x14ac:dyDescent="0.25">
      <c r="A21" s="1" t="s">
        <v>12</v>
      </c>
      <c r="B21" s="5">
        <v>4534.74</v>
      </c>
      <c r="C21" s="1"/>
      <c r="D21" s="1"/>
      <c r="E21" s="1"/>
      <c r="F21" s="5"/>
      <c r="G21" s="1"/>
      <c r="H21" s="1"/>
      <c r="I21" s="1"/>
      <c r="J21" s="1"/>
      <c r="K21" s="1"/>
    </row>
    <row r="22" spans="1:11" x14ac:dyDescent="0.25">
      <c r="A22" s="1" t="s">
        <v>13</v>
      </c>
      <c r="B22" s="5">
        <v>350.26</v>
      </c>
      <c r="C22" s="1"/>
      <c r="D22" s="1"/>
      <c r="E22" s="1"/>
      <c r="F22" s="5"/>
      <c r="G22" s="1"/>
      <c r="H22" s="1"/>
      <c r="I22" s="1"/>
      <c r="J22" s="1"/>
      <c r="K22" s="1"/>
    </row>
    <row r="23" spans="1:11" x14ac:dyDescent="0.25">
      <c r="A23" s="1" t="s">
        <v>14</v>
      </c>
      <c r="B23" s="5">
        <v>338.69</v>
      </c>
      <c r="C23" s="1"/>
      <c r="D23" s="1"/>
      <c r="E23" s="1"/>
      <c r="F23" s="5"/>
      <c r="G23" s="1"/>
      <c r="H23" s="1"/>
      <c r="I23" s="1"/>
      <c r="J23" s="1"/>
      <c r="K23" s="1"/>
    </row>
    <row r="24" spans="1:11" x14ac:dyDescent="0.25">
      <c r="A24" s="1" t="s">
        <v>15</v>
      </c>
      <c r="B24" s="5">
        <v>83.51</v>
      </c>
      <c r="C24" s="1"/>
      <c r="D24" s="1"/>
      <c r="E24" s="1"/>
      <c r="F24" s="5"/>
      <c r="G24" s="1"/>
      <c r="H24" s="1"/>
      <c r="I24" s="1"/>
      <c r="J24" s="1"/>
      <c r="K24" s="1"/>
    </row>
    <row r="25" spans="1:11" x14ac:dyDescent="0.25">
      <c r="A25" s="1" t="s">
        <v>16</v>
      </c>
      <c r="B25" s="5">
        <v>116.53</v>
      </c>
      <c r="C25" s="7"/>
      <c r="D25" s="1"/>
      <c r="E25" s="1"/>
      <c r="F25" s="5"/>
      <c r="G25" s="7"/>
      <c r="H25" s="1"/>
      <c r="I25" s="1"/>
      <c r="J25" s="1"/>
      <c r="K25" s="1"/>
    </row>
    <row r="26" spans="1:11" x14ac:dyDescent="0.25">
      <c r="A26" s="1" t="s">
        <v>17</v>
      </c>
      <c r="B26" s="5">
        <v>513.74</v>
      </c>
      <c r="C26" s="7"/>
      <c r="D26" s="1"/>
      <c r="E26" s="1"/>
      <c r="F26" s="5"/>
      <c r="G26" s="7"/>
      <c r="H26" s="1"/>
      <c r="I26" s="1"/>
      <c r="J26" s="1"/>
      <c r="K26" s="1"/>
    </row>
    <row r="27" spans="1:11" x14ac:dyDescent="0.25">
      <c r="A27" s="1" t="s">
        <v>18</v>
      </c>
      <c r="B27" s="6">
        <v>1000</v>
      </c>
      <c r="C27" s="7"/>
      <c r="D27" s="1"/>
      <c r="E27" s="1"/>
      <c r="F27" s="5"/>
      <c r="G27" s="7"/>
      <c r="H27" s="1"/>
      <c r="I27" s="1"/>
      <c r="J27" s="1"/>
      <c r="K27" s="1"/>
    </row>
    <row r="28" spans="1:11" x14ac:dyDescent="0.25">
      <c r="C28" s="6">
        <f>SUM(B21:B27)</f>
        <v>6937.4699999999993</v>
      </c>
      <c r="D28" s="1"/>
      <c r="G28" s="5"/>
      <c r="H28" s="1"/>
      <c r="I28" s="1"/>
      <c r="J28" s="1"/>
      <c r="K28" s="1"/>
    </row>
    <row r="29" spans="1:11" ht="15.75" thickBot="1" x14ac:dyDescent="0.3">
      <c r="A29" s="3" t="s">
        <v>19</v>
      </c>
      <c r="C29" s="8">
        <f>C19-C28</f>
        <v>416.29000000000087</v>
      </c>
      <c r="D29" s="1"/>
      <c r="E29" s="3"/>
      <c r="G29" s="9"/>
      <c r="H29" s="1"/>
      <c r="I29" s="1"/>
      <c r="J29" s="1"/>
      <c r="K29" s="1"/>
    </row>
    <row r="30" spans="1:11" ht="15.75" thickTop="1" x14ac:dyDescent="0.25">
      <c r="C30" s="7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20</v>
      </c>
      <c r="C31" s="5">
        <v>13461.06</v>
      </c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 t="s">
        <v>21</v>
      </c>
      <c r="C32" s="6">
        <v>13044.77</v>
      </c>
      <c r="D32" s="1"/>
      <c r="E32" s="1"/>
      <c r="F32" s="1"/>
      <c r="G32" s="1"/>
      <c r="H32" s="1"/>
      <c r="I32" s="1"/>
      <c r="J32" s="1"/>
      <c r="K32" s="1"/>
    </row>
    <row r="33" spans="1:11" ht="15.75" thickBot="1" x14ac:dyDescent="0.3">
      <c r="A33" s="1"/>
      <c r="C33" s="4">
        <f>C31-C32</f>
        <v>416.28999999999905</v>
      </c>
      <c r="D33" s="1"/>
      <c r="E33" s="1"/>
      <c r="F33" s="1"/>
      <c r="G33" s="1"/>
      <c r="H33" s="1"/>
      <c r="I33" s="1"/>
      <c r="J33" s="1"/>
      <c r="K33" s="1"/>
    </row>
    <row r="34" spans="1:11" ht="15.75" thickTop="1" x14ac:dyDescent="0.25">
      <c r="C34" s="7"/>
      <c r="D34" s="7"/>
      <c r="E34" s="1"/>
      <c r="F34" s="1"/>
      <c r="G34" s="1"/>
      <c r="H34" s="1"/>
      <c r="I34" s="1"/>
      <c r="J34" s="1"/>
      <c r="K34" s="1"/>
    </row>
    <row r="35" spans="1:11" x14ac:dyDescent="0.25">
      <c r="C35" s="7"/>
      <c r="D35" s="7"/>
      <c r="E35" s="1"/>
      <c r="F35" s="1"/>
      <c r="G35" s="1"/>
      <c r="H35" s="1"/>
      <c r="I35" s="1"/>
      <c r="J35" s="1"/>
      <c r="K35" s="1"/>
    </row>
    <row r="36" spans="1:11" x14ac:dyDescent="0.25">
      <c r="A36" s="1" t="s">
        <v>22</v>
      </c>
      <c r="C36" s="7"/>
      <c r="D36" s="7"/>
      <c r="E36" s="1"/>
      <c r="F36" s="1"/>
      <c r="G36" s="1"/>
      <c r="H36" s="1"/>
      <c r="I36" s="1"/>
      <c r="J36" s="1"/>
      <c r="K36" s="1"/>
    </row>
    <row r="37" spans="1:11" x14ac:dyDescent="0.25">
      <c r="A37" s="1" t="s">
        <v>23</v>
      </c>
      <c r="C37" s="7"/>
      <c r="D37" s="7"/>
    </row>
    <row r="38" spans="1:11" x14ac:dyDescent="0.25">
      <c r="C38" s="7"/>
      <c r="D38" s="7"/>
    </row>
    <row r="39" spans="1:11" x14ac:dyDescent="0.25">
      <c r="A39" s="1"/>
      <c r="C39" s="5"/>
      <c r="D39" s="7"/>
    </row>
  </sheetData>
  <mergeCells count="3">
    <mergeCell ref="A1:C1"/>
    <mergeCell ref="E1:G1"/>
    <mergeCell ref="A13:C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Hanny Seelen</dc:creator>
  <cp:lastModifiedBy>Hanny Seelen</cp:lastModifiedBy>
  <dcterms:created xsi:type="dcterms:W3CDTF">2026-04-20T13:39:11Z</dcterms:created>
  <dcterms:modified xsi:type="dcterms:W3CDTF">2026-05-01T16:27:50Z</dcterms:modified>
</cp:coreProperties>
</file>